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45" yWindow="195" windowWidth="22980" windowHeight="12810"/>
  </bookViews>
  <sheets>
    <sheet name="табл 1" sheetId="1" r:id="rId1"/>
    <sheet name="табл 2" sheetId="2" r:id="rId2"/>
    <sheet name="табл 3" sheetId="5" r:id="rId3"/>
  </sheets>
  <definedNames>
    <definedName name="_xlnm.Print_Area" localSheetId="0">'табл 1'!$A$1:$S$37</definedName>
    <definedName name="_xlnm.Print_Area" localSheetId="1">'табл 2'!$A$1:$D$31</definedName>
    <definedName name="_xlnm.Print_Area" localSheetId="2">'табл 3'!$A$1:$E$26</definedName>
  </definedNames>
  <calcPr calcId="145621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<sst xmlns="http://schemas.openxmlformats.org/spreadsheetml/2006/main" count="188" uniqueCount="94">
  <si>
    <t>211-215, 221-225, 226021, 226069, 226106</t>
  </si>
  <si>
    <t>316, 333</t>
  </si>
  <si>
    <t>072, 517</t>
  </si>
  <si>
    <t>591-594</t>
  </si>
  <si>
    <t>011-018</t>
  </si>
  <si>
    <t>151-153, кроме 151060</t>
  </si>
  <si>
    <t>751-758, 481232, 487169, 487188</t>
  </si>
  <si>
    <t>431-436</t>
  </si>
  <si>
    <t>Лесные грузы</t>
  </si>
  <si>
    <t>531037, 531060</t>
  </si>
  <si>
    <t>Наименование грузов</t>
  </si>
  <si>
    <t>за пользование грузовыми вагонами</t>
  </si>
  <si>
    <t>за пользование контейнерами</t>
  </si>
  <si>
    <t>Нефть сырая</t>
  </si>
  <si>
    <t>Нефтепродукты</t>
  </si>
  <si>
    <t>Лом цветных и черных металлов</t>
  </si>
  <si>
    <t>Глинозем</t>
  </si>
  <si>
    <t>Сырье табака и махорки, изделия из них</t>
  </si>
  <si>
    <t>Спирт, напитки алкогольные</t>
  </si>
  <si>
    <t>Волокно хлопковое</t>
  </si>
  <si>
    <t>Уголь каменный</t>
  </si>
  <si>
    <t>Зерновые</t>
  </si>
  <si>
    <t>Железная руда</t>
  </si>
  <si>
    <t>Цветная руда</t>
  </si>
  <si>
    <t>Химикаты и сода</t>
  </si>
  <si>
    <t>Соль</t>
  </si>
  <si>
    <t>Другие грузы</t>
  </si>
  <si>
    <t>Остальные грузы, кроме вышеперечисленных</t>
  </si>
  <si>
    <t>Воинские и специальные перевозки</t>
  </si>
  <si>
    <t>Остальные грузы</t>
  </si>
  <si>
    <t>Сжиженный газ</t>
  </si>
  <si>
    <t>№</t>
  </si>
  <si>
    <t>I</t>
  </si>
  <si>
    <t>II</t>
  </si>
  <si>
    <t>III</t>
  </si>
  <si>
    <t>Повагонными, мелкими и малотоннажными отправками</t>
  </si>
  <si>
    <t>Цветные металлы и прокат из них</t>
  </si>
  <si>
    <t>Черные металлы и прокат из них</t>
  </si>
  <si>
    <t>Сырье табака и махорки, изделий из них</t>
  </si>
  <si>
    <t>Сырье, материалы и изделия строительные</t>
  </si>
  <si>
    <t>Хим. мин. удобрения</t>
  </si>
  <si>
    <r>
      <t>Контейнерные и контрейлерными отправками</t>
    </r>
    <r>
      <rPr>
        <sz val="12"/>
        <color indexed="8"/>
        <rFont val="Times New Roman"/>
        <family val="1"/>
        <charset val="204"/>
      </rPr>
      <t> </t>
    </r>
  </si>
  <si>
    <t>Отправки домашних вещей граждан</t>
  </si>
  <si>
    <t>Код тарифной группы и позиции по Единой тарифностатистической номенклатуре грузов (ЕТСНГ)</t>
  </si>
  <si>
    <t>331-332</t>
  </si>
  <si>
    <t>311-313, 321-324</t>
  </si>
  <si>
    <t xml:space="preserve">226, кроме 226021, 226069, 226106                   </t>
  </si>
  <si>
    <t>141, 142</t>
  </si>
  <si>
    <t>081, 082, 091-094, 101-103, 111, 112, 123-127,131-133</t>
  </si>
  <si>
    <t>291035, 351-362, 371,  381, 391, 401-405, 411-418, 421-423, 442, 452, 453, 461, 462, 632-635, 641, 651, 654, 661, 681-683</t>
  </si>
  <si>
    <t>-</t>
  </si>
  <si>
    <t xml:space="preserve"> -</t>
  </si>
  <si>
    <t>121-122, 231-236, 251-256,261-268, 281, 301-304</t>
  </si>
  <si>
    <t>Цветные, черные металлы и прокат из них. Лом цветных и черных металов</t>
  </si>
  <si>
    <t>311-313, 316, 321-324, 331-333</t>
  </si>
  <si>
    <t>Химические и минеральные удобрения</t>
  </si>
  <si>
    <r>
      <t>Контейнерными и контрейлерными отправками</t>
    </r>
    <r>
      <rPr>
        <sz val="12"/>
        <color indexed="8"/>
        <rFont val="Times New Roman"/>
        <family val="1"/>
        <charset val="204"/>
      </rPr>
      <t> </t>
    </r>
  </si>
  <si>
    <t>121-122, 253-255,301-304</t>
  </si>
  <si>
    <t>______________________________________</t>
  </si>
  <si>
    <t>Повагонные, мелкие и малотоннажныеми отправками</t>
  </si>
  <si>
    <t>Таблица 2. Коэффициенты индексации к базовым ставкам расчетных таблиц за услуги грузовой и коммерческой работы при перевозке грузов железнодорожным транспортом</t>
  </si>
  <si>
    <t>Таблица 1.Коэффициенты индексации к базовым ставкам расчетных таблиц за услуги локомотивной тягой и пользование грузовыми вагонами и контейнерами при перевозке грузов железнодорожным транспортом</t>
  </si>
  <si>
    <t>за услуги локомотивной тяги</t>
  </si>
  <si>
    <t>Коэффициенты индексации к базовым ставкам расчетных таблиц</t>
  </si>
  <si>
    <t>Коэффициенты индексации к базовым ставкам расчетных таблиц за услуги локомотивной тяги, грузовой и коммерческой работы и за пользование грузовыми вагонами и контейнерами при перевозке грузов железнодорожным транспортом</t>
  </si>
  <si>
    <t>Расстояние, км</t>
  </si>
  <si>
    <t>Чугун, сталь в слитках, ферросплавы, цветные, черные металлы и их сплавы, прокат черных и цветных металлов, лом и отходы цветных и черных металлов, глинозем, сырье и изделия из табака и махорки, спирт, пиво, напитки алкогольные, волокно хлопковое</t>
  </si>
  <si>
    <t>311-313, 316, 321-324, 331-333, 151060, 072, 517, 591-594, 611</t>
  </si>
  <si>
    <t>481-1100</t>
  </si>
  <si>
    <t>1101-1450</t>
  </si>
  <si>
    <t>1451-1800</t>
  </si>
  <si>
    <t>1801-2500</t>
  </si>
  <si>
    <t>2501-4200</t>
  </si>
  <si>
    <t>свыше 4200</t>
  </si>
  <si>
    <t>Продукция лесной промышленности, саженцы, дома, посторойки деревянные, тара, мебель, бумага и картон (изделия из них), строительные материалы и изделия, известняк для флюсования, материалы и изделия огнеупорные, машины и оборудования, автомобили и их части, средства транспортирования, аппартаы, приборы, предметы электро - радиотехники, посуда</t>
  </si>
  <si>
    <t>093, 094, 101-103, 111-112, 121-127, 131-133, 253-255, 291035, 301-304, 351-362, 371, 381, 391, 401-405, 411-418</t>
  </si>
  <si>
    <t>301-640</t>
  </si>
  <si>
    <t>641-1050</t>
  </si>
  <si>
    <t>1051-1700</t>
  </si>
  <si>
    <t>1701-2300</t>
  </si>
  <si>
    <t>2301-3200</t>
  </si>
  <si>
    <t>свыше 3200</t>
  </si>
  <si>
    <t>Руда (кроме глинозем), уголь, удобрения и остальные грузы</t>
  </si>
  <si>
    <t>141, 151 (кроме 151060), 161,                     431-436 и остальные позиции</t>
  </si>
  <si>
    <t>161-600</t>
  </si>
  <si>
    <t>601-1100</t>
  </si>
  <si>
    <t>1101-1350</t>
  </si>
  <si>
    <t>1351-1700</t>
  </si>
  <si>
    <t>1701-2100</t>
  </si>
  <si>
    <t>2101-2900</t>
  </si>
  <si>
    <t>свыше 2900</t>
  </si>
  <si>
    <t>Таблица 3. Коэффициенты индексации к базовым ставкам расчетных таблиц за услуги локомотивной тяги при перевозке грузов железнодорожным транспортом в универсальных вагонах (полувагон, крытый, платформа), расчитываемых по тарифной схеме №2</t>
  </si>
  <si>
    <t>На порожний пробег собственных (арендованных) универсальных вагонов (к тарифной схеме №14), следующих из-под выгрузки или под погрузку, применяется коэффициент индексации 0,80</t>
  </si>
  <si>
    <t>Приложение 6 
к приказу Президента 
акционерного общества «КТЖ - Грузовые перевозки»
от ______ июня 2016 года №_____-Ц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</si>
</sst>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2.5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0" xfId="0" applyFont="1"/>
    <xf numFmtId="165" fontId="3" fillId="0" borderId="0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3" fillId="0" borderId="0" xfId="2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</cellXfs>
  <cellStyles count="4">
    <cellStyle name="Обычный" xfId="0" builtinId="0"/>
    <cellStyle name="Обычный_2_Повышающие коэффициенты на ЛТ с 15.09.08" xfId="1"/>
    <cellStyle name="Процентный 2" xfId="3"/>
    <cellStyle name="Финансовый_2_Повышающие коэффициенты на ЛТ с 15.09.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view="pageBreakPreview" zoomScale="66" zoomScaleNormal="75" zoomScaleSheetLayoutView="66" workbookViewId="0">
      <selection activeCell="E16" sqref="E16"/>
    </sheetView>
  </sheetViews>
  <sheetFormatPr defaultColWidth="9.140625" defaultRowHeight="16.5" x14ac:dyDescent="0.25"/>
  <cols>
    <col min="1" max="1" width="5.7109375" style="5" customWidth="1"/>
    <col min="2" max="2" width="39.7109375" style="5" customWidth="1"/>
    <col min="3" max="3" width="36.140625" style="5" customWidth="1"/>
    <col min="4" max="4" width="18.7109375" style="5" customWidth="1"/>
    <col min="5" max="5" width="23.28515625" style="5" customWidth="1"/>
    <col min="6" max="9" width="9.140625" style="5" hidden="1" customWidth="1"/>
    <col min="10" max="10" width="3" style="5" hidden="1" customWidth="1"/>
    <col min="11" max="14" width="9.140625" style="5" hidden="1" customWidth="1"/>
    <col min="15" max="15" width="0.42578125" style="5" hidden="1" customWidth="1"/>
    <col min="16" max="16" width="9.140625" style="5" hidden="1" customWidth="1"/>
    <col min="17" max="17" width="0.5703125" style="5" hidden="1" customWidth="1"/>
    <col min="18" max="18" width="9.140625" style="5" hidden="1" customWidth="1"/>
    <col min="19" max="19" width="14.42578125" style="5" customWidth="1"/>
    <col min="20" max="16384" width="9.140625" style="5"/>
  </cols>
  <sheetData>
    <row r="1" spans="1:19" s="2" customFormat="1" ht="96.75" customHeight="1" x14ac:dyDescent="0.2">
      <c r="A1" s="1"/>
      <c r="D1" s="30" t="s">
        <v>93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2" customFormat="1" ht="12" customHeight="1" x14ac:dyDescent="0.2">
      <c r="D2" s="3"/>
      <c r="E2" s="3"/>
    </row>
    <row r="3" spans="1:19" s="2" customFormat="1" ht="15.75" customHeight="1" x14ac:dyDescent="0.2">
      <c r="A3" s="34" t="s">
        <v>64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" customFormat="1" ht="37.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4" customFormat="1" ht="18" customHeight="1" x14ac:dyDescent="0.2">
      <c r="A5" s="34" t="s">
        <v>61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s="4" customFormat="1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4" customFormat="1" ht="18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39" customHeight="1" x14ac:dyDescent="0.25">
      <c r="A8" s="36" t="s">
        <v>31</v>
      </c>
      <c r="B8" s="36" t="s">
        <v>10</v>
      </c>
      <c r="C8" s="37" t="s">
        <v>43</v>
      </c>
      <c r="D8" s="38" t="s">
        <v>63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</row>
    <row r="9" spans="1:19" ht="48" customHeight="1" x14ac:dyDescent="0.25">
      <c r="A9" s="36"/>
      <c r="B9" s="36"/>
      <c r="C9" s="37"/>
      <c r="D9" s="7" t="s">
        <v>62</v>
      </c>
      <c r="E9" s="7" t="s">
        <v>11</v>
      </c>
      <c r="F9" s="7" t="s">
        <v>12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7" t="s">
        <v>12</v>
      </c>
    </row>
    <row r="10" spans="1:19" x14ac:dyDescent="0.25">
      <c r="A10" s="21">
        <v>1</v>
      </c>
      <c r="B10" s="21">
        <v>2</v>
      </c>
      <c r="C10" s="21">
        <v>3</v>
      </c>
      <c r="D10" s="21">
        <v>4</v>
      </c>
      <c r="E10" s="22">
        <v>5</v>
      </c>
      <c r="F10" s="22">
        <v>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2">
        <v>6</v>
      </c>
    </row>
    <row r="11" spans="1:19" ht="16.5" customHeight="1" x14ac:dyDescent="0.25">
      <c r="A11" s="10" t="s">
        <v>32</v>
      </c>
      <c r="B11" s="35" t="s">
        <v>59</v>
      </c>
      <c r="C11" s="35"/>
      <c r="D11" s="35"/>
      <c r="E11" s="35"/>
      <c r="F11" s="35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x14ac:dyDescent="0.25">
      <c r="A12" s="22">
        <v>1</v>
      </c>
      <c r="B12" s="11" t="s">
        <v>13</v>
      </c>
      <c r="C12" s="22">
        <v>201</v>
      </c>
      <c r="D12" s="12">
        <v>3053.25</v>
      </c>
      <c r="E12" s="22">
        <v>1266</v>
      </c>
      <c r="F12" s="22" t="s">
        <v>51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2" t="s">
        <v>51</v>
      </c>
    </row>
    <row r="13" spans="1:19" ht="30.75" customHeight="1" x14ac:dyDescent="0.25">
      <c r="A13" s="22">
        <v>2</v>
      </c>
      <c r="B13" s="11" t="s">
        <v>14</v>
      </c>
      <c r="C13" s="22" t="s">
        <v>0</v>
      </c>
      <c r="D13" s="12">
        <v>1050.5940000000001</v>
      </c>
      <c r="E13" s="22">
        <v>732</v>
      </c>
      <c r="F13" s="22" t="s">
        <v>51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2" t="s">
        <v>51</v>
      </c>
    </row>
    <row r="14" spans="1:19" x14ac:dyDescent="0.25">
      <c r="A14" s="22">
        <v>3</v>
      </c>
      <c r="B14" s="11" t="s">
        <v>36</v>
      </c>
      <c r="C14" s="22" t="s">
        <v>44</v>
      </c>
      <c r="D14" s="12">
        <v>1187.7</v>
      </c>
      <c r="E14" s="22">
        <v>1848</v>
      </c>
      <c r="F14" s="22" t="s">
        <v>51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2" t="s">
        <v>51</v>
      </c>
    </row>
    <row r="15" spans="1:19" x14ac:dyDescent="0.25">
      <c r="A15" s="22">
        <v>4</v>
      </c>
      <c r="B15" s="11" t="s">
        <v>37</v>
      </c>
      <c r="C15" s="22" t="s">
        <v>45</v>
      </c>
      <c r="D15" s="12">
        <v>1157.73</v>
      </c>
      <c r="E15" s="22">
        <v>1848</v>
      </c>
      <c r="F15" s="22" t="s">
        <v>51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 t="s">
        <v>51</v>
      </c>
    </row>
    <row r="16" spans="1:19" x14ac:dyDescent="0.25">
      <c r="A16" s="23">
        <v>1</v>
      </c>
      <c r="B16" s="23">
        <v>2</v>
      </c>
      <c r="C16" s="23">
        <v>3</v>
      </c>
      <c r="D16" s="23">
        <v>4</v>
      </c>
      <c r="E16" s="24">
        <v>5</v>
      </c>
      <c r="F16" s="24">
        <v>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4">
        <v>6</v>
      </c>
    </row>
    <row r="17" spans="1:19" x14ac:dyDescent="0.25">
      <c r="A17" s="22">
        <v>5</v>
      </c>
      <c r="B17" s="11" t="s">
        <v>15</v>
      </c>
      <c r="C17" s="22" t="s">
        <v>1</v>
      </c>
      <c r="D17" s="12">
        <v>1214.0519999999999</v>
      </c>
      <c r="E17" s="22">
        <v>1833</v>
      </c>
      <c r="F17" s="22" t="s">
        <v>51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 t="s">
        <v>51</v>
      </c>
    </row>
    <row r="18" spans="1:19" x14ac:dyDescent="0.25">
      <c r="A18" s="22">
        <v>6</v>
      </c>
      <c r="B18" s="11" t="s">
        <v>16</v>
      </c>
      <c r="C18" s="22">
        <v>151060</v>
      </c>
      <c r="D18" s="12">
        <v>1090.74</v>
      </c>
      <c r="E18" s="22">
        <v>1034</v>
      </c>
      <c r="F18" s="22" t="s">
        <v>51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2" t="s">
        <v>51</v>
      </c>
    </row>
    <row r="19" spans="1:19" ht="31.5" x14ac:dyDescent="0.25">
      <c r="A19" s="22">
        <v>7</v>
      </c>
      <c r="B19" s="11" t="s">
        <v>38</v>
      </c>
      <c r="C19" s="22" t="s">
        <v>2</v>
      </c>
      <c r="D19" s="12">
        <v>1200.4929999999999</v>
      </c>
      <c r="E19" s="22">
        <v>2169</v>
      </c>
      <c r="F19" s="22" t="s">
        <v>51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 t="s">
        <v>51</v>
      </c>
    </row>
    <row r="20" spans="1:19" x14ac:dyDescent="0.25">
      <c r="A20" s="22">
        <v>8</v>
      </c>
      <c r="B20" s="11" t="s">
        <v>18</v>
      </c>
      <c r="C20" s="22" t="s">
        <v>3</v>
      </c>
      <c r="D20" s="12">
        <v>877.1629999999999</v>
      </c>
      <c r="E20" s="22">
        <v>1511</v>
      </c>
      <c r="F20" s="22" t="s">
        <v>51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 t="s">
        <v>51</v>
      </c>
    </row>
    <row r="21" spans="1:19" x14ac:dyDescent="0.25">
      <c r="A21" s="22">
        <v>9</v>
      </c>
      <c r="B21" s="11" t="s">
        <v>19</v>
      </c>
      <c r="C21" s="22">
        <v>611</v>
      </c>
      <c r="D21" s="12">
        <v>671.69200000000001</v>
      </c>
      <c r="E21" s="22">
        <v>1012</v>
      </c>
      <c r="F21" s="22" t="s">
        <v>51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 t="s">
        <v>51</v>
      </c>
    </row>
    <row r="22" spans="1:19" x14ac:dyDescent="0.25">
      <c r="A22" s="22">
        <v>10</v>
      </c>
      <c r="B22" s="11" t="s">
        <v>30</v>
      </c>
      <c r="C22" s="22" t="s">
        <v>46</v>
      </c>
      <c r="D22" s="12">
        <v>550.70399999999995</v>
      </c>
      <c r="E22" s="22">
        <v>207</v>
      </c>
      <c r="F22" s="22" t="s">
        <v>51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 t="s">
        <v>51</v>
      </c>
    </row>
    <row r="23" spans="1:19" x14ac:dyDescent="0.25">
      <c r="A23" s="22">
        <v>11</v>
      </c>
      <c r="B23" s="11" t="s">
        <v>20</v>
      </c>
      <c r="C23" s="22">
        <v>161</v>
      </c>
      <c r="D23" s="12">
        <v>439.68799999999999</v>
      </c>
      <c r="E23" s="22">
        <v>456</v>
      </c>
      <c r="F23" s="22" t="s">
        <v>51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 t="s">
        <v>51</v>
      </c>
    </row>
    <row r="24" spans="1:19" x14ac:dyDescent="0.25">
      <c r="A24" s="22">
        <v>12</v>
      </c>
      <c r="B24" s="11" t="s">
        <v>21</v>
      </c>
      <c r="C24" s="22" t="s">
        <v>4</v>
      </c>
      <c r="D24" s="12">
        <v>443.09999999999997</v>
      </c>
      <c r="E24" s="22">
        <v>366</v>
      </c>
      <c r="F24" s="22" t="s">
        <v>51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 t="s">
        <v>51</v>
      </c>
    </row>
    <row r="25" spans="1:19" ht="29.25" customHeight="1" x14ac:dyDescent="0.25">
      <c r="A25" s="22">
        <v>13</v>
      </c>
      <c r="B25" s="11" t="s">
        <v>39</v>
      </c>
      <c r="C25" s="13" t="s">
        <v>57</v>
      </c>
      <c r="D25" s="12">
        <v>685.75</v>
      </c>
      <c r="E25" s="22">
        <v>1079</v>
      </c>
      <c r="F25" s="22" t="s">
        <v>51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2" t="s">
        <v>51</v>
      </c>
    </row>
    <row r="26" spans="1:19" x14ac:dyDescent="0.25">
      <c r="A26" s="22">
        <v>14</v>
      </c>
      <c r="B26" s="11" t="s">
        <v>22</v>
      </c>
      <c r="C26" s="22" t="s">
        <v>47</v>
      </c>
      <c r="D26" s="12">
        <v>452.13199999999995</v>
      </c>
      <c r="E26" s="22">
        <v>699</v>
      </c>
      <c r="F26" s="22" t="s">
        <v>51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2" t="s">
        <v>51</v>
      </c>
    </row>
    <row r="27" spans="1:19" x14ac:dyDescent="0.25">
      <c r="A27" s="22">
        <v>15</v>
      </c>
      <c r="B27" s="11" t="s">
        <v>23</v>
      </c>
      <c r="C27" s="22" t="s">
        <v>5</v>
      </c>
      <c r="D27" s="12">
        <v>534.52800000000002</v>
      </c>
      <c r="E27" s="22">
        <v>512</v>
      </c>
      <c r="F27" s="22" t="s">
        <v>51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2" t="s">
        <v>51</v>
      </c>
    </row>
    <row r="28" spans="1:19" x14ac:dyDescent="0.25">
      <c r="A28" s="22">
        <v>16</v>
      </c>
      <c r="B28" s="11" t="s">
        <v>24</v>
      </c>
      <c r="C28" s="22" t="s">
        <v>6</v>
      </c>
      <c r="D28" s="12">
        <v>461.44800000000004</v>
      </c>
      <c r="E28" s="22">
        <v>645</v>
      </c>
      <c r="F28" s="22" t="s">
        <v>51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2" t="s">
        <v>51</v>
      </c>
    </row>
    <row r="29" spans="1:19" x14ac:dyDescent="0.25">
      <c r="A29" s="22">
        <v>17</v>
      </c>
      <c r="B29" s="11" t="s">
        <v>40</v>
      </c>
      <c r="C29" s="22" t="s">
        <v>7</v>
      </c>
      <c r="D29" s="12">
        <v>449.34999999999997</v>
      </c>
      <c r="E29" s="22">
        <v>648</v>
      </c>
      <c r="F29" s="22" t="s">
        <v>51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2" t="s">
        <v>51</v>
      </c>
    </row>
    <row r="30" spans="1:19" ht="31.5" x14ac:dyDescent="0.25">
      <c r="A30" s="22">
        <v>18</v>
      </c>
      <c r="B30" s="11" t="s">
        <v>8</v>
      </c>
      <c r="C30" s="22" t="s">
        <v>48</v>
      </c>
      <c r="D30" s="12">
        <v>585.12299999999993</v>
      </c>
      <c r="E30" s="22">
        <v>619</v>
      </c>
      <c r="F30" s="22" t="s">
        <v>51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2" t="s">
        <v>51</v>
      </c>
    </row>
    <row r="31" spans="1:19" ht="66" customHeight="1" x14ac:dyDescent="0.25">
      <c r="A31" s="22">
        <v>19</v>
      </c>
      <c r="B31" s="11" t="s">
        <v>26</v>
      </c>
      <c r="C31" s="22" t="s">
        <v>49</v>
      </c>
      <c r="D31" s="14">
        <v>586.16599999999994</v>
      </c>
      <c r="E31" s="15">
        <v>749</v>
      </c>
      <c r="F31" s="15" t="s">
        <v>51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5" t="s">
        <v>51</v>
      </c>
    </row>
    <row r="32" spans="1:19" ht="31.5" x14ac:dyDescent="0.25">
      <c r="A32" s="22">
        <v>20</v>
      </c>
      <c r="B32" s="11" t="s">
        <v>27</v>
      </c>
      <c r="C32" s="22" t="s">
        <v>50</v>
      </c>
      <c r="D32" s="12">
        <v>484.99499999999995</v>
      </c>
      <c r="E32" s="22">
        <v>621</v>
      </c>
      <c r="F32" s="22" t="s">
        <v>51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2" t="s">
        <v>51</v>
      </c>
    </row>
    <row r="33" spans="1:19" x14ac:dyDescent="0.25">
      <c r="A33" s="22">
        <v>21</v>
      </c>
      <c r="B33" s="11" t="s">
        <v>28</v>
      </c>
      <c r="C33" s="22" t="s">
        <v>50</v>
      </c>
      <c r="D33" s="14">
        <v>496.85</v>
      </c>
      <c r="E33" s="16">
        <v>507</v>
      </c>
      <c r="F33" s="16" t="s">
        <v>51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6" t="s">
        <v>51</v>
      </c>
    </row>
    <row r="34" spans="1:19" ht="16.5" customHeight="1" x14ac:dyDescent="0.25">
      <c r="A34" s="10" t="s">
        <v>33</v>
      </c>
      <c r="B34" s="33" t="s">
        <v>41</v>
      </c>
      <c r="C34" s="33"/>
      <c r="D34" s="33"/>
      <c r="E34" s="33"/>
      <c r="F34" s="33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x14ac:dyDescent="0.25">
      <c r="A35" s="22">
        <v>22</v>
      </c>
      <c r="B35" s="11" t="s">
        <v>21</v>
      </c>
      <c r="C35" s="22" t="s">
        <v>4</v>
      </c>
      <c r="D35" s="12">
        <v>396</v>
      </c>
      <c r="E35" s="22">
        <v>139</v>
      </c>
      <c r="F35" s="22" t="s">
        <v>50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31">
        <v>104</v>
      </c>
    </row>
    <row r="36" spans="1:19" x14ac:dyDescent="0.25">
      <c r="A36" s="22">
        <v>23</v>
      </c>
      <c r="B36" s="11" t="s">
        <v>29</v>
      </c>
      <c r="C36" s="22" t="s">
        <v>50</v>
      </c>
      <c r="D36" s="12">
        <v>495</v>
      </c>
      <c r="E36" s="17">
        <v>173</v>
      </c>
      <c r="F36" s="17">
        <v>104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32"/>
    </row>
    <row r="37" spans="1:19" ht="38.25" customHeight="1" x14ac:dyDescent="0.25">
      <c r="A37" s="10" t="s">
        <v>34</v>
      </c>
      <c r="B37" s="20" t="s">
        <v>42</v>
      </c>
      <c r="C37" s="22" t="s">
        <v>50</v>
      </c>
      <c r="D37" s="14">
        <f>40*1.043</f>
        <v>41.72</v>
      </c>
      <c r="E37" s="15">
        <v>53</v>
      </c>
      <c r="F37" s="15" t="s">
        <v>51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5" t="s">
        <v>51</v>
      </c>
    </row>
  </sheetData>
  <mergeCells count="10">
    <mergeCell ref="D1:S1"/>
    <mergeCell ref="S35:S36"/>
    <mergeCell ref="B34:F34"/>
    <mergeCell ref="A3:S4"/>
    <mergeCell ref="A5:S7"/>
    <mergeCell ref="B11:F11"/>
    <mergeCell ref="A8:A9"/>
    <mergeCell ref="B8:B9"/>
    <mergeCell ref="C8:C9"/>
    <mergeCell ref="D8:S8"/>
  </mergeCells>
  <printOptions horizontalCentered="1"/>
  <pageMargins left="0.98425196850393704" right="0.59055118110236227" top="0.98425196850393704" bottom="0.98425196850393704" header="0.31496062992125984" footer="0.31496062992125984"/>
  <pageSetup paperSize="9" scale="95" fitToHeight="2" orientation="landscape" useFirstPageNumber="1" r:id="rId1"/>
  <headerFooter differentFirst="1" alignWithMargins="0">
    <oddHeader>&amp;C&amp;"Times New Roman,обычный"&amp;11&amp;P</oddHeader>
  </headerFooter>
  <rowBreaks count="1" manualBreakCount="1">
    <brk id="1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view="pageBreakPreview" zoomScale="91" zoomScaleNormal="100" zoomScaleSheetLayoutView="91" workbookViewId="0">
      <selection activeCell="B33" sqref="B33"/>
    </sheetView>
  </sheetViews>
  <sheetFormatPr defaultRowHeight="16.5" x14ac:dyDescent="0.25"/>
  <cols>
    <col min="1" max="1" width="3.7109375" style="5" customWidth="1"/>
    <col min="2" max="2" width="55.7109375" style="5" customWidth="1"/>
    <col min="3" max="4" width="35.42578125" style="5" customWidth="1"/>
    <col min="5" max="16384" width="9.140625" style="5"/>
  </cols>
  <sheetData>
    <row r="1" spans="1:4" ht="34.5" customHeight="1" x14ac:dyDescent="0.25">
      <c r="A1" s="42" t="s">
        <v>60</v>
      </c>
      <c r="B1" s="42"/>
      <c r="C1" s="42"/>
      <c r="D1" s="42"/>
    </row>
    <row r="2" spans="1:4" ht="16.5" customHeight="1" x14ac:dyDescent="0.25">
      <c r="A2" s="6"/>
      <c r="B2" s="6"/>
      <c r="C2" s="6"/>
      <c r="D2" s="6"/>
    </row>
    <row r="3" spans="1:4" ht="16.5" customHeight="1" x14ac:dyDescent="0.25">
      <c r="A3" s="36" t="s">
        <v>31</v>
      </c>
      <c r="B3" s="36" t="s">
        <v>10</v>
      </c>
      <c r="C3" s="37" t="s">
        <v>43</v>
      </c>
      <c r="D3" s="46" t="s">
        <v>63</v>
      </c>
    </row>
    <row r="4" spans="1:4" ht="32.25" customHeight="1" x14ac:dyDescent="0.25">
      <c r="A4" s="36"/>
      <c r="B4" s="36"/>
      <c r="C4" s="37"/>
      <c r="D4" s="47"/>
    </row>
    <row r="5" spans="1:4" ht="16.5" customHeight="1" x14ac:dyDescent="0.25">
      <c r="A5" s="8">
        <v>1</v>
      </c>
      <c r="B5" s="8">
        <v>2</v>
      </c>
      <c r="C5" s="8">
        <v>3</v>
      </c>
      <c r="D5" s="8">
        <v>4</v>
      </c>
    </row>
    <row r="6" spans="1:4" ht="16.5" customHeight="1" x14ac:dyDescent="0.25">
      <c r="A6" s="10" t="s">
        <v>32</v>
      </c>
      <c r="B6" s="35" t="s">
        <v>35</v>
      </c>
      <c r="C6" s="35"/>
      <c r="D6" s="35"/>
    </row>
    <row r="7" spans="1:4" x14ac:dyDescent="0.25">
      <c r="A7" s="9">
        <v>1</v>
      </c>
      <c r="B7" s="11" t="s">
        <v>20</v>
      </c>
      <c r="C7" s="9">
        <v>161</v>
      </c>
      <c r="D7" s="9">
        <v>1003</v>
      </c>
    </row>
    <row r="8" spans="1:4" x14ac:dyDescent="0.25">
      <c r="A8" s="9">
        <v>2</v>
      </c>
      <c r="B8" s="11" t="s">
        <v>13</v>
      </c>
      <c r="C8" s="9">
        <v>201</v>
      </c>
      <c r="D8" s="9">
        <v>3205</v>
      </c>
    </row>
    <row r="9" spans="1:4" ht="31.5" x14ac:dyDescent="0.25">
      <c r="A9" s="9">
        <v>3</v>
      </c>
      <c r="B9" s="11" t="s">
        <v>14</v>
      </c>
      <c r="C9" s="9" t="s">
        <v>0</v>
      </c>
      <c r="D9" s="9">
        <v>2550</v>
      </c>
    </row>
    <row r="10" spans="1:4" ht="31.5" x14ac:dyDescent="0.25">
      <c r="A10" s="9">
        <v>4</v>
      </c>
      <c r="B10" s="11" t="s">
        <v>39</v>
      </c>
      <c r="C10" s="13" t="s">
        <v>52</v>
      </c>
      <c r="D10" s="9">
        <v>1371</v>
      </c>
    </row>
    <row r="11" spans="1:4" x14ac:dyDescent="0.25">
      <c r="A11" s="9">
        <v>5</v>
      </c>
      <c r="B11" s="11" t="s">
        <v>21</v>
      </c>
      <c r="C11" s="9" t="s">
        <v>4</v>
      </c>
      <c r="D11" s="9">
        <v>1049</v>
      </c>
    </row>
    <row r="12" spans="1:4" ht="31.5" x14ac:dyDescent="0.25">
      <c r="A12" s="9">
        <v>6</v>
      </c>
      <c r="B12" s="11" t="s">
        <v>53</v>
      </c>
      <c r="C12" s="9" t="s">
        <v>54</v>
      </c>
      <c r="D12" s="9">
        <v>2575</v>
      </c>
    </row>
    <row r="13" spans="1:4" x14ac:dyDescent="0.25">
      <c r="A13" s="9">
        <v>7</v>
      </c>
      <c r="B13" s="11" t="s">
        <v>16</v>
      </c>
      <c r="C13" s="9">
        <v>151060</v>
      </c>
      <c r="D13" s="9">
        <v>2242</v>
      </c>
    </row>
    <row r="14" spans="1:4" x14ac:dyDescent="0.25">
      <c r="A14" s="9">
        <v>8</v>
      </c>
      <c r="B14" s="11" t="s">
        <v>17</v>
      </c>
      <c r="C14" s="9" t="s">
        <v>2</v>
      </c>
      <c r="D14" s="9">
        <v>2251</v>
      </c>
    </row>
    <row r="15" spans="1:4" x14ac:dyDescent="0.25">
      <c r="A15" s="9">
        <v>9</v>
      </c>
      <c r="B15" s="11" t="s">
        <v>18</v>
      </c>
      <c r="C15" s="9" t="s">
        <v>3</v>
      </c>
      <c r="D15" s="9">
        <v>1696</v>
      </c>
    </row>
    <row r="16" spans="1:4" x14ac:dyDescent="0.25">
      <c r="A16" s="9">
        <v>10</v>
      </c>
      <c r="B16" s="11" t="s">
        <v>19</v>
      </c>
      <c r="C16" s="9">
        <v>611</v>
      </c>
      <c r="D16" s="9">
        <v>1469</v>
      </c>
    </row>
    <row r="17" spans="1:4" x14ac:dyDescent="0.25">
      <c r="A17" s="9">
        <v>11</v>
      </c>
      <c r="B17" s="11" t="s">
        <v>22</v>
      </c>
      <c r="C17" s="9" t="s">
        <v>47</v>
      </c>
      <c r="D17" s="9">
        <v>1118</v>
      </c>
    </row>
    <row r="18" spans="1:4" x14ac:dyDescent="0.25">
      <c r="A18" s="9">
        <v>12</v>
      </c>
      <c r="B18" s="11" t="s">
        <v>23</v>
      </c>
      <c r="C18" s="9" t="s">
        <v>5</v>
      </c>
      <c r="D18" s="9">
        <v>1229</v>
      </c>
    </row>
    <row r="19" spans="1:4" x14ac:dyDescent="0.25">
      <c r="A19" s="9">
        <v>13</v>
      </c>
      <c r="B19" s="11" t="s">
        <v>24</v>
      </c>
      <c r="C19" s="9" t="s">
        <v>6</v>
      </c>
      <c r="D19" s="9">
        <v>1144</v>
      </c>
    </row>
    <row r="20" spans="1:4" x14ac:dyDescent="0.25">
      <c r="A20" s="9">
        <v>14</v>
      </c>
      <c r="B20" s="11" t="s">
        <v>55</v>
      </c>
      <c r="C20" s="9" t="s">
        <v>7</v>
      </c>
      <c r="D20" s="9">
        <v>1134</v>
      </c>
    </row>
    <row r="21" spans="1:4" x14ac:dyDescent="0.25">
      <c r="A21" s="9">
        <v>15</v>
      </c>
      <c r="B21" s="11" t="s">
        <v>25</v>
      </c>
      <c r="C21" s="9" t="s">
        <v>9</v>
      </c>
      <c r="D21" s="9">
        <v>784</v>
      </c>
    </row>
    <row r="22" spans="1:4" ht="31.5" x14ac:dyDescent="0.25">
      <c r="A22" s="9">
        <v>15</v>
      </c>
      <c r="B22" s="11" t="s">
        <v>8</v>
      </c>
      <c r="C22" s="9" t="s">
        <v>48</v>
      </c>
      <c r="D22" s="9">
        <v>952</v>
      </c>
    </row>
    <row r="23" spans="1:4" ht="16.5" customHeight="1" x14ac:dyDescent="0.25">
      <c r="A23" s="21">
        <v>1</v>
      </c>
      <c r="B23" s="21">
        <v>2</v>
      </c>
      <c r="C23" s="21">
        <v>3</v>
      </c>
      <c r="D23" s="21">
        <v>4</v>
      </c>
    </row>
    <row r="24" spans="1:4" ht="63" x14ac:dyDescent="0.25">
      <c r="A24" s="9">
        <v>16</v>
      </c>
      <c r="B24" s="11" t="s">
        <v>26</v>
      </c>
      <c r="C24" s="9" t="s">
        <v>49</v>
      </c>
      <c r="D24" s="15">
        <v>944</v>
      </c>
    </row>
    <row r="25" spans="1:4" x14ac:dyDescent="0.25">
      <c r="A25" s="9">
        <v>17</v>
      </c>
      <c r="B25" s="11" t="s">
        <v>27</v>
      </c>
      <c r="C25" s="9" t="s">
        <v>50</v>
      </c>
      <c r="D25" s="9">
        <v>784</v>
      </c>
    </row>
    <row r="26" spans="1:4" x14ac:dyDescent="0.25">
      <c r="A26" s="9">
        <v>18</v>
      </c>
      <c r="B26" s="11" t="s">
        <v>28</v>
      </c>
      <c r="C26" s="9" t="s">
        <v>50</v>
      </c>
      <c r="D26" s="15">
        <v>873</v>
      </c>
    </row>
    <row r="27" spans="1:4" x14ac:dyDescent="0.25">
      <c r="A27" s="10" t="s">
        <v>33</v>
      </c>
      <c r="B27" s="43" t="s">
        <v>56</v>
      </c>
      <c r="C27" s="44"/>
      <c r="D27" s="45"/>
    </row>
    <row r="28" spans="1:4" x14ac:dyDescent="0.25">
      <c r="A28" s="9">
        <v>19</v>
      </c>
      <c r="B28" s="11" t="s">
        <v>21</v>
      </c>
      <c r="C28" s="9" t="s">
        <v>4</v>
      </c>
      <c r="D28" s="9">
        <v>1873</v>
      </c>
    </row>
    <row r="29" spans="1:4" x14ac:dyDescent="0.25">
      <c r="A29" s="9">
        <v>20</v>
      </c>
      <c r="B29" s="11" t="s">
        <v>29</v>
      </c>
      <c r="C29" s="9" t="s">
        <v>50</v>
      </c>
      <c r="D29" s="13">
        <v>2342</v>
      </c>
    </row>
    <row r="30" spans="1:4" x14ac:dyDescent="0.25">
      <c r="A30" s="10" t="s">
        <v>34</v>
      </c>
      <c r="B30" s="18" t="s">
        <v>42</v>
      </c>
      <c r="C30" s="11"/>
      <c r="D30" s="15">
        <v>84</v>
      </c>
    </row>
    <row r="31" spans="1:4" x14ac:dyDescent="0.25">
      <c r="A31" s="41" t="s">
        <v>58</v>
      </c>
      <c r="B31" s="41"/>
      <c r="C31" s="41"/>
      <c r="D31" s="41"/>
    </row>
  </sheetData>
  <mergeCells count="8">
    <mergeCell ref="A31:D31"/>
    <mergeCell ref="A1:D1"/>
    <mergeCell ref="B27:D27"/>
    <mergeCell ref="A3:A4"/>
    <mergeCell ref="B3:B4"/>
    <mergeCell ref="C3:C4"/>
    <mergeCell ref="D3:D4"/>
    <mergeCell ref="B6:D6"/>
  </mergeCells>
  <printOptions horizontalCentered="1"/>
  <pageMargins left="0.98425196850393704" right="0.59055118110236227" top="0.98425196850393704" bottom="0.98425196850393704" header="0.31496062992125984" footer="0.31496062992125984"/>
  <pageSetup paperSize="9" fitToHeight="2" orientation="landscape" r:id="rId1"/>
  <headerFooter differentOddEven="1">
    <oddHeader>&amp;C3</oddHeader>
    <evenHeader xml:space="preserve">&amp;C4
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view="pageBreakPreview" zoomScale="91" zoomScaleNormal="100" zoomScaleSheetLayoutView="91" workbookViewId="0">
      <selection activeCell="C10" sqref="C10:C15"/>
    </sheetView>
  </sheetViews>
  <sheetFormatPr defaultRowHeight="16.5" x14ac:dyDescent="0.25"/>
  <cols>
    <col min="1" max="1" width="3.7109375" style="5" customWidth="1"/>
    <col min="2" max="2" width="56" style="5" customWidth="1"/>
    <col min="3" max="3" width="31.7109375" style="5" customWidth="1"/>
    <col min="4" max="4" width="14.7109375" style="5" customWidth="1"/>
    <col min="5" max="5" width="19.42578125" style="5" customWidth="1"/>
    <col min="6" max="16384" width="9.140625" style="5"/>
  </cols>
  <sheetData>
    <row r="1" spans="1:5" ht="60.75" customHeight="1" x14ac:dyDescent="0.25">
      <c r="A1" s="42" t="s">
        <v>91</v>
      </c>
      <c r="B1" s="42"/>
      <c r="C1" s="42"/>
      <c r="D1" s="42"/>
      <c r="E1" s="42"/>
    </row>
    <row r="2" spans="1:5" ht="16.5" customHeight="1" x14ac:dyDescent="0.25">
      <c r="A2" s="27"/>
      <c r="B2" s="27"/>
      <c r="C2" s="27"/>
      <c r="D2" s="27"/>
      <c r="E2" s="27"/>
    </row>
    <row r="3" spans="1:5" ht="70.5" customHeight="1" x14ac:dyDescent="0.25">
      <c r="A3" s="25" t="s">
        <v>31</v>
      </c>
      <c r="B3" s="25" t="s">
        <v>10</v>
      </c>
      <c r="C3" s="26" t="s">
        <v>43</v>
      </c>
      <c r="D3" s="26" t="s">
        <v>65</v>
      </c>
      <c r="E3" s="26" t="s">
        <v>63</v>
      </c>
    </row>
    <row r="4" spans="1:5" ht="20.25" customHeight="1" x14ac:dyDescent="0.25">
      <c r="A4" s="37">
        <v>1</v>
      </c>
      <c r="B4" s="37" t="s">
        <v>66</v>
      </c>
      <c r="C4" s="37" t="s">
        <v>67</v>
      </c>
      <c r="D4" s="26" t="s">
        <v>68</v>
      </c>
      <c r="E4" s="26">
        <v>0.96</v>
      </c>
    </row>
    <row r="5" spans="1:5" ht="20.25" customHeight="1" x14ac:dyDescent="0.25">
      <c r="A5" s="37"/>
      <c r="B5" s="37"/>
      <c r="C5" s="37"/>
      <c r="D5" s="26" t="s">
        <v>69</v>
      </c>
      <c r="E5" s="26">
        <v>0.93</v>
      </c>
    </row>
    <row r="6" spans="1:5" ht="20.25" customHeight="1" x14ac:dyDescent="0.25">
      <c r="A6" s="37"/>
      <c r="B6" s="37"/>
      <c r="C6" s="37"/>
      <c r="D6" s="26" t="s">
        <v>70</v>
      </c>
      <c r="E6" s="26">
        <v>0.92</v>
      </c>
    </row>
    <row r="7" spans="1:5" ht="20.25" customHeight="1" x14ac:dyDescent="0.25">
      <c r="A7" s="37"/>
      <c r="B7" s="37"/>
      <c r="C7" s="37"/>
      <c r="D7" s="13" t="s">
        <v>71</v>
      </c>
      <c r="E7" s="26">
        <v>0.91</v>
      </c>
    </row>
    <row r="8" spans="1:5" ht="20.25" customHeight="1" x14ac:dyDescent="0.25">
      <c r="A8" s="37"/>
      <c r="B8" s="37"/>
      <c r="C8" s="37"/>
      <c r="D8" s="26" t="s">
        <v>72</v>
      </c>
      <c r="E8" s="28">
        <v>0.9</v>
      </c>
    </row>
    <row r="9" spans="1:5" ht="20.25" customHeight="1" x14ac:dyDescent="0.25">
      <c r="A9" s="37"/>
      <c r="B9" s="37"/>
      <c r="C9" s="37"/>
      <c r="D9" s="26" t="s">
        <v>73</v>
      </c>
      <c r="E9" s="26">
        <v>0.89</v>
      </c>
    </row>
    <row r="10" spans="1:5" ht="20.25" customHeight="1" x14ac:dyDescent="0.25">
      <c r="A10" s="37">
        <v>2</v>
      </c>
      <c r="B10" s="37" t="s">
        <v>74</v>
      </c>
      <c r="C10" s="37" t="s">
        <v>75</v>
      </c>
      <c r="D10" s="26" t="s">
        <v>76</v>
      </c>
      <c r="E10" s="26">
        <v>0.94</v>
      </c>
    </row>
    <row r="11" spans="1:5" ht="20.25" customHeight="1" x14ac:dyDescent="0.25">
      <c r="A11" s="37"/>
      <c r="B11" s="37"/>
      <c r="C11" s="37"/>
      <c r="D11" s="26" t="s">
        <v>77</v>
      </c>
      <c r="E11" s="26">
        <v>0.85</v>
      </c>
    </row>
    <row r="12" spans="1:5" ht="20.25" customHeight="1" x14ac:dyDescent="0.25">
      <c r="A12" s="37"/>
      <c r="B12" s="37"/>
      <c r="C12" s="37"/>
      <c r="D12" s="26" t="s">
        <v>78</v>
      </c>
      <c r="E12" s="26">
        <v>0.82</v>
      </c>
    </row>
    <row r="13" spans="1:5" ht="20.25" customHeight="1" x14ac:dyDescent="0.25">
      <c r="A13" s="37"/>
      <c r="B13" s="37"/>
      <c r="C13" s="37"/>
      <c r="D13" s="26" t="s">
        <v>79</v>
      </c>
      <c r="E13" s="28">
        <v>0.8</v>
      </c>
    </row>
    <row r="14" spans="1:5" ht="20.25" customHeight="1" x14ac:dyDescent="0.25">
      <c r="A14" s="37"/>
      <c r="B14" s="37"/>
      <c r="C14" s="37"/>
      <c r="D14" s="26" t="s">
        <v>80</v>
      </c>
      <c r="E14" s="26">
        <v>0.79</v>
      </c>
    </row>
    <row r="15" spans="1:5" ht="20.25" customHeight="1" x14ac:dyDescent="0.25">
      <c r="A15" s="37"/>
      <c r="B15" s="37"/>
      <c r="C15" s="37"/>
      <c r="D15" s="26" t="s">
        <v>81</v>
      </c>
      <c r="E15" s="26">
        <v>0.78</v>
      </c>
    </row>
    <row r="16" spans="1:5" ht="20.25" customHeight="1" x14ac:dyDescent="0.25">
      <c r="A16" s="37">
        <v>3</v>
      </c>
      <c r="B16" s="37" t="s">
        <v>82</v>
      </c>
      <c r="C16" s="37" t="s">
        <v>83</v>
      </c>
      <c r="D16" s="26" t="s">
        <v>84</v>
      </c>
      <c r="E16" s="26">
        <v>0.89</v>
      </c>
    </row>
    <row r="17" spans="1:5" ht="20.25" customHeight="1" x14ac:dyDescent="0.25">
      <c r="A17" s="37"/>
      <c r="B17" s="37"/>
      <c r="C17" s="37"/>
      <c r="D17" s="26" t="s">
        <v>85</v>
      </c>
      <c r="E17" s="28">
        <v>0.8</v>
      </c>
    </row>
    <row r="18" spans="1:5" ht="20.25" customHeight="1" x14ac:dyDescent="0.25">
      <c r="A18" s="37"/>
      <c r="B18" s="37"/>
      <c r="C18" s="37"/>
      <c r="D18" s="26" t="s">
        <v>86</v>
      </c>
      <c r="E18" s="26">
        <v>0.77</v>
      </c>
    </row>
    <row r="19" spans="1:5" ht="20.25" customHeight="1" x14ac:dyDescent="0.25">
      <c r="A19" s="37"/>
      <c r="B19" s="37"/>
      <c r="C19" s="37"/>
      <c r="D19" s="26" t="s">
        <v>87</v>
      </c>
      <c r="E19" s="26">
        <v>0.76</v>
      </c>
    </row>
    <row r="20" spans="1:5" ht="20.25" customHeight="1" x14ac:dyDescent="0.25">
      <c r="A20" s="37"/>
      <c r="B20" s="37"/>
      <c r="C20" s="37"/>
      <c r="D20" s="25" t="s">
        <v>88</v>
      </c>
      <c r="E20" s="25">
        <v>0.75</v>
      </c>
    </row>
    <row r="21" spans="1:5" ht="20.25" customHeight="1" x14ac:dyDescent="0.25">
      <c r="A21" s="37"/>
      <c r="B21" s="37"/>
      <c r="C21" s="37"/>
      <c r="D21" s="26" t="s">
        <v>89</v>
      </c>
      <c r="E21" s="15">
        <v>0.74</v>
      </c>
    </row>
    <row r="22" spans="1:5" ht="20.25" customHeight="1" x14ac:dyDescent="0.25">
      <c r="A22" s="37"/>
      <c r="B22" s="37"/>
      <c r="C22" s="37"/>
      <c r="D22" s="26" t="s">
        <v>90</v>
      </c>
      <c r="E22" s="26">
        <v>0.73</v>
      </c>
    </row>
    <row r="23" spans="1:5" ht="20.25" customHeight="1" x14ac:dyDescent="0.25">
      <c r="A23" s="29"/>
      <c r="B23" s="29"/>
      <c r="C23" s="29"/>
      <c r="D23" s="29"/>
      <c r="E23" s="29"/>
    </row>
    <row r="24" spans="1:5" ht="36" customHeight="1" x14ac:dyDescent="0.25">
      <c r="A24" s="29"/>
      <c r="B24" s="48" t="s">
        <v>92</v>
      </c>
      <c r="C24" s="48"/>
      <c r="D24" s="48"/>
      <c r="E24" s="48"/>
    </row>
    <row r="25" spans="1:5" ht="20.25" customHeight="1" x14ac:dyDescent="0.25">
      <c r="A25" s="29"/>
      <c r="B25" s="29"/>
      <c r="C25" s="29"/>
      <c r="D25" s="29"/>
      <c r="E25" s="29"/>
    </row>
    <row r="26" spans="1:5" x14ac:dyDescent="0.25">
      <c r="A26" s="49" t="s">
        <v>58</v>
      </c>
      <c r="B26" s="49"/>
      <c r="C26" s="49"/>
      <c r="D26" s="49"/>
      <c r="E26" s="49"/>
    </row>
  </sheetData>
  <mergeCells count="12">
    <mergeCell ref="A1:E1"/>
    <mergeCell ref="B16:B22"/>
    <mergeCell ref="C16:C22"/>
    <mergeCell ref="B24:E24"/>
    <mergeCell ref="A26:E26"/>
    <mergeCell ref="C4:C9"/>
    <mergeCell ref="B4:B9"/>
    <mergeCell ref="A4:A9"/>
    <mergeCell ref="B10:B15"/>
    <mergeCell ref="A10:A15"/>
    <mergeCell ref="C10:C15"/>
    <mergeCell ref="A16:A22"/>
  </mergeCells>
  <printOptions horizontalCentered="1"/>
  <pageMargins left="0.98425196850393704" right="0.59055118110236227" top="0.98425196850393704" bottom="0.98425196850393704" header="0.31496062992125984" footer="0.31496062992125984"/>
  <pageSetup paperSize="9" scale="69" fitToHeight="2" orientation="portrait" r:id="rId1"/>
  <headerFooter differentOddEven="1">
    <oddHeader>&amp;C3</oddHeader>
    <evenHeader xml:space="preserve">&amp;C4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 1</vt:lpstr>
      <vt:lpstr>табл 2</vt:lpstr>
      <vt:lpstr>табл 3</vt:lpstr>
      <vt:lpstr>'табл 1'!Область_печати</vt:lpstr>
      <vt:lpstr>'табл 2'!Область_печати</vt:lpstr>
      <vt:lpstr>'табл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Асель С Мусанова</dc:creator>
  <cp:lastModifiedBy>Гульнара Х Мусабаева</cp:lastModifiedBy>
  <cp:lastPrinted>2016-06-17T14:04:01Z</cp:lastPrinted>
  <dcterms:created xsi:type="dcterms:W3CDTF">2013-10-17T05:12:36Z</dcterms:created>
  <dcterms:modified xsi:type="dcterms:W3CDTF">2016-06-22T05:21:12Z</dcterms:modified>
</cp:coreProperties>
</file>